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4115" windowHeight="8700" activeTab="0"/>
  </bookViews>
  <sheets>
    <sheet name="F-Micro" sheetId="1" r:id="rId1"/>
    <sheet name="F-Mini" sheetId="2" r:id="rId2"/>
    <sheet name="Yamaha" sheetId="3" r:id="rId3"/>
    <sheet name="KZ2" sheetId="4" r:id="rId4"/>
    <sheet name="Rotax Max" sheetId="5" r:id="rId5"/>
  </sheets>
  <definedNames/>
  <calcPr fullCalcOnLoad="1"/>
</workbook>
</file>

<file path=xl/sharedStrings.xml><?xml version="1.0" encoding="utf-8"?>
<sst xmlns="http://schemas.openxmlformats.org/spreadsheetml/2006/main" count="186" uniqueCount="86">
  <si>
    <t>Namn</t>
  </si>
  <si>
    <t>Kval 1</t>
  </si>
  <si>
    <t>Kval 2</t>
  </si>
  <si>
    <t>Kval 3</t>
  </si>
  <si>
    <t>Kval 4</t>
  </si>
  <si>
    <t>Kval 5</t>
  </si>
  <si>
    <t>Kval 6</t>
  </si>
  <si>
    <t>Kval 7</t>
  </si>
  <si>
    <t>Totalt 6 kval</t>
  </si>
  <si>
    <t>Linn Qvarnlöf</t>
  </si>
  <si>
    <t>Simon Lindfors</t>
  </si>
  <si>
    <t>Resultat</t>
  </si>
  <si>
    <t>Räkna bort</t>
  </si>
  <si>
    <t>NR</t>
  </si>
  <si>
    <t>Linus Burman</t>
  </si>
  <si>
    <t>Jessica Bäckman</t>
  </si>
  <si>
    <t>Zacharias Ingerström</t>
  </si>
  <si>
    <t>Nicklas Andreassen</t>
  </si>
  <si>
    <t>Alfred Jacobsson</t>
  </si>
  <si>
    <t>Petra Bredin</t>
  </si>
  <si>
    <t>Jenny Karlsson</t>
  </si>
  <si>
    <t>Daniel Lindholm</t>
  </si>
  <si>
    <t>Kim Hansson</t>
  </si>
  <si>
    <t>Jonas Hedbreg</t>
  </si>
  <si>
    <t>Simon Strömbäck</t>
  </si>
  <si>
    <t>Viktor Arvidsson</t>
  </si>
  <si>
    <t>Max Renberg</t>
  </si>
  <si>
    <t>Andreas Hasselström</t>
  </si>
  <si>
    <t>Kim Jonsson</t>
  </si>
  <si>
    <t>Sara Berglund</t>
  </si>
  <si>
    <t>Emma Karlsson</t>
  </si>
  <si>
    <t>Matthias Johansson</t>
  </si>
  <si>
    <t>Linda Strömbäck</t>
  </si>
  <si>
    <t>Mattias Karlsson</t>
  </si>
  <si>
    <t>Robin Emilsson</t>
  </si>
  <si>
    <t xml:space="preserve">Rebecca Ingerström </t>
  </si>
  <si>
    <t>Carl Nordquist</t>
  </si>
  <si>
    <t>Johan Niemi</t>
  </si>
  <si>
    <t>Matilda Renberg</t>
  </si>
  <si>
    <t>Mattias Wennerström</t>
  </si>
  <si>
    <t>Louise Ulander</t>
  </si>
  <si>
    <t>Simon Söderberg</t>
  </si>
  <si>
    <t>Erik Signarsson</t>
  </si>
  <si>
    <t>Simon Svensson</t>
  </si>
  <si>
    <t>Emelie Moe</t>
  </si>
  <si>
    <t>Victor Ulander</t>
  </si>
  <si>
    <t>Anton Niemi</t>
  </si>
  <si>
    <t>Robin Bergqvist</t>
  </si>
  <si>
    <t>Tony Rudolfsson</t>
  </si>
  <si>
    <t>Johannes Westermark</t>
  </si>
  <si>
    <t>Alexander Andreassen</t>
  </si>
  <si>
    <t>Ronnie Lundströmer</t>
  </si>
  <si>
    <t xml:space="preserve">Oskar Bithèn </t>
  </si>
  <si>
    <t>Dennis Denerstedt</t>
  </si>
  <si>
    <t>Jesper Norberg</t>
  </si>
  <si>
    <t>Gustav Bergh</t>
  </si>
  <si>
    <t>Karin Edlund</t>
  </si>
  <si>
    <t>Simon Marklund/Bäckström</t>
  </si>
  <si>
    <t>Peter Karlsson</t>
  </si>
  <si>
    <t>Per-Erik Nåslen</t>
  </si>
  <si>
    <t>Emil Lidèn</t>
  </si>
  <si>
    <t>Tobias Täljedal</t>
  </si>
  <si>
    <t>Jimmy Lundströmer</t>
  </si>
  <si>
    <t>Alexander Lundahl</t>
  </si>
  <si>
    <t>Filip Lindgren</t>
  </si>
  <si>
    <t>Tobias Jacobsson</t>
  </si>
  <si>
    <t>Sören Jacobsson</t>
  </si>
  <si>
    <t>Utesluten heat</t>
  </si>
  <si>
    <t xml:space="preserve"> utesluten heat</t>
  </si>
  <si>
    <t>Utesluten ur heat</t>
  </si>
  <si>
    <t>Utesluten</t>
  </si>
  <si>
    <t>Plac</t>
  </si>
  <si>
    <t>a63523@hotmail.com</t>
  </si>
  <si>
    <t>Utesluten ur tävling</t>
  </si>
  <si>
    <t>Klubb</t>
  </si>
  <si>
    <t>Piteå MS</t>
  </si>
  <si>
    <t>Umeå Ak</t>
  </si>
  <si>
    <t>Luleå MS</t>
  </si>
  <si>
    <t>Skellefteå MS</t>
  </si>
  <si>
    <t>VKRC Ö-vik</t>
  </si>
  <si>
    <t>Umeå AK</t>
  </si>
  <si>
    <t>Bergs MK</t>
  </si>
  <si>
    <t>AKK Haparanda</t>
  </si>
  <si>
    <t>Jämtlands MK</t>
  </si>
  <si>
    <t>Lycksele MK</t>
  </si>
  <si>
    <t>SMK Sundsvall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</si>
</sst>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">
    <font>
      <sz val="12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u val="single"/>
      <sz val="12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15" applyAlignment="1">
      <alignment/>
    </xf>
  </cellXfs>
  <cellStyles count="7">
    <cellStyle name="Normal" xfId="0"/>
    <cellStyle name="Hyperlink" xfId="15"/>
    <cellStyle name="Percent" xfId="16"/>
    <cellStyle name="Comma" xfId="17"/>
    <cellStyle name="Comma [0]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63523@hot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workbookViewId="0" topLeftCell="A1">
      <selection activeCell="D26" sqref="D26"/>
    </sheetView>
  </sheetViews>
  <sheetFormatPr defaultColWidth="8.88671875" defaultRowHeight="15"/>
  <cols>
    <col min="1" max="1" width="3.6640625" style="1" bestFit="1" customWidth="1"/>
    <col min="2" max="2" width="5.10546875" style="2" customWidth="1"/>
    <col min="3" max="3" width="17.4453125" style="1" bestFit="1" customWidth="1"/>
    <col min="4" max="4" width="17.4453125" style="1" customWidth="1"/>
    <col min="5" max="10" width="5.77734375" style="1" bestFit="1" customWidth="1"/>
    <col min="11" max="11" width="10.10546875" style="1" bestFit="1" customWidth="1"/>
    <col min="12" max="12" width="5.77734375" style="1" bestFit="1" customWidth="1"/>
    <col min="13" max="13" width="9.4453125" style="1" bestFit="1" customWidth="1"/>
    <col min="14" max="16384" width="8.88671875" style="1" customWidth="1"/>
  </cols>
  <sheetData>
    <row r="1" spans="1:15" ht="15">
      <c r="A1" s="5" t="s">
        <v>71</v>
      </c>
      <c r="B1" s="3" t="s">
        <v>13</v>
      </c>
      <c r="C1" s="4" t="s">
        <v>0</v>
      </c>
      <c r="D1" s="4" t="s">
        <v>74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8</v>
      </c>
      <c r="L1" s="4" t="s">
        <v>7</v>
      </c>
      <c r="M1" s="4" t="s">
        <v>12</v>
      </c>
      <c r="N1" s="4" t="s">
        <v>11</v>
      </c>
      <c r="O1" s="4"/>
    </row>
    <row r="2" spans="1:15" ht="15">
      <c r="A2" s="5">
        <v>1</v>
      </c>
      <c r="B2" s="3">
        <v>25</v>
      </c>
      <c r="C2" s="4" t="s">
        <v>14</v>
      </c>
      <c r="D2" s="4" t="s">
        <v>75</v>
      </c>
      <c r="E2" s="4">
        <v>2</v>
      </c>
      <c r="F2" s="4">
        <v>2</v>
      </c>
      <c r="G2" s="4">
        <v>1</v>
      </c>
      <c r="H2" s="4">
        <v>1</v>
      </c>
      <c r="I2" s="4">
        <v>2</v>
      </c>
      <c r="J2" s="4">
        <v>1</v>
      </c>
      <c r="K2" s="4">
        <f aca="true" t="shared" si="0" ref="K2:K13">SUM(E2:J2)</f>
        <v>9</v>
      </c>
      <c r="L2" s="4">
        <v>0</v>
      </c>
      <c r="M2" s="4">
        <v>2</v>
      </c>
      <c r="N2" s="4">
        <f aca="true" t="shared" si="1" ref="N2:N10">SUM(K2+L2-M2)</f>
        <v>7</v>
      </c>
      <c r="O2" s="4"/>
    </row>
    <row r="3" spans="1:15" ht="15">
      <c r="A3" s="5">
        <v>2</v>
      </c>
      <c r="B3" s="3">
        <v>32</v>
      </c>
      <c r="C3" s="4" t="s">
        <v>16</v>
      </c>
      <c r="D3" s="4" t="s">
        <v>75</v>
      </c>
      <c r="E3" s="4">
        <v>1</v>
      </c>
      <c r="F3" s="4">
        <v>1</v>
      </c>
      <c r="G3" s="4">
        <v>10</v>
      </c>
      <c r="H3" s="4">
        <v>0</v>
      </c>
      <c r="I3" s="4">
        <v>1</v>
      </c>
      <c r="J3" s="4">
        <v>2</v>
      </c>
      <c r="K3" s="4">
        <f t="shared" si="0"/>
        <v>15</v>
      </c>
      <c r="L3" s="4">
        <v>2</v>
      </c>
      <c r="M3" s="4">
        <v>10</v>
      </c>
      <c r="N3" s="4">
        <f t="shared" si="1"/>
        <v>7</v>
      </c>
      <c r="O3" s="4"/>
    </row>
    <row r="4" spans="1:15" ht="15">
      <c r="A4" s="5">
        <v>3</v>
      </c>
      <c r="B4" s="3">
        <v>38</v>
      </c>
      <c r="C4" s="4" t="s">
        <v>18</v>
      </c>
      <c r="D4" s="4" t="s">
        <v>76</v>
      </c>
      <c r="E4" s="4">
        <v>4</v>
      </c>
      <c r="F4" s="4">
        <v>3</v>
      </c>
      <c r="G4" s="4">
        <v>4</v>
      </c>
      <c r="H4" s="4">
        <v>2</v>
      </c>
      <c r="I4" s="4">
        <v>3</v>
      </c>
      <c r="J4" s="4">
        <v>3</v>
      </c>
      <c r="K4" s="4">
        <f t="shared" si="0"/>
        <v>19</v>
      </c>
      <c r="L4" s="4">
        <v>4</v>
      </c>
      <c r="M4" s="4">
        <v>4</v>
      </c>
      <c r="N4" s="4">
        <f t="shared" si="1"/>
        <v>19</v>
      </c>
      <c r="O4" s="4"/>
    </row>
    <row r="5" spans="1:15" ht="15">
      <c r="A5" s="5">
        <v>4</v>
      </c>
      <c r="B5" s="3">
        <v>35</v>
      </c>
      <c r="C5" s="4" t="s">
        <v>17</v>
      </c>
      <c r="D5" s="4" t="s">
        <v>77</v>
      </c>
      <c r="E5" s="4">
        <v>3</v>
      </c>
      <c r="F5" s="4">
        <v>4</v>
      </c>
      <c r="G5" s="4">
        <v>2</v>
      </c>
      <c r="H5" s="4">
        <v>4</v>
      </c>
      <c r="I5" s="4">
        <v>4</v>
      </c>
      <c r="J5" s="4">
        <v>5</v>
      </c>
      <c r="K5" s="4">
        <f t="shared" si="0"/>
        <v>22</v>
      </c>
      <c r="L5" s="4">
        <v>3</v>
      </c>
      <c r="M5" s="4">
        <v>5</v>
      </c>
      <c r="N5" s="4">
        <f t="shared" si="1"/>
        <v>20</v>
      </c>
      <c r="O5" s="4"/>
    </row>
    <row r="6" spans="1:15" ht="15">
      <c r="A6" s="5">
        <v>5</v>
      </c>
      <c r="B6" s="3">
        <v>28</v>
      </c>
      <c r="C6" s="4" t="s">
        <v>15</v>
      </c>
      <c r="D6" s="4" t="s">
        <v>77</v>
      </c>
      <c r="E6" s="4">
        <v>0</v>
      </c>
      <c r="F6" s="4">
        <v>0</v>
      </c>
      <c r="G6" s="4">
        <v>0</v>
      </c>
      <c r="H6" s="4">
        <v>21</v>
      </c>
      <c r="I6" s="4">
        <v>0</v>
      </c>
      <c r="J6" s="4">
        <v>0</v>
      </c>
      <c r="K6" s="4">
        <f t="shared" si="0"/>
        <v>21</v>
      </c>
      <c r="L6" s="4">
        <v>1</v>
      </c>
      <c r="M6" s="4">
        <v>1</v>
      </c>
      <c r="N6" s="4">
        <f t="shared" si="1"/>
        <v>21</v>
      </c>
      <c r="O6" s="4" t="s">
        <v>67</v>
      </c>
    </row>
    <row r="7" spans="1:15" ht="15">
      <c r="A7" s="5">
        <v>6</v>
      </c>
      <c r="B7" s="3">
        <v>82</v>
      </c>
      <c r="C7" s="4" t="s">
        <v>21</v>
      </c>
      <c r="D7" s="4" t="s">
        <v>78</v>
      </c>
      <c r="E7" s="4">
        <v>11</v>
      </c>
      <c r="F7" s="4">
        <v>6</v>
      </c>
      <c r="G7" s="4">
        <v>5</v>
      </c>
      <c r="H7" s="4">
        <v>3</v>
      </c>
      <c r="I7" s="4">
        <v>7</v>
      </c>
      <c r="J7" s="4">
        <v>7</v>
      </c>
      <c r="K7" s="4">
        <f t="shared" si="0"/>
        <v>39</v>
      </c>
      <c r="L7" s="4">
        <v>5</v>
      </c>
      <c r="M7" s="4">
        <v>11</v>
      </c>
      <c r="N7" s="4">
        <f t="shared" si="1"/>
        <v>33</v>
      </c>
      <c r="O7" s="4"/>
    </row>
    <row r="8" spans="1:15" ht="15">
      <c r="A8" s="5">
        <v>7</v>
      </c>
      <c r="B8" s="3">
        <v>44</v>
      </c>
      <c r="C8" s="4" t="s">
        <v>19</v>
      </c>
      <c r="D8" s="4" t="s">
        <v>79</v>
      </c>
      <c r="E8" s="4">
        <v>6</v>
      </c>
      <c r="F8" s="4">
        <v>7</v>
      </c>
      <c r="G8" s="4">
        <v>3</v>
      </c>
      <c r="H8" s="4">
        <v>5</v>
      </c>
      <c r="I8" s="4">
        <v>10</v>
      </c>
      <c r="J8" s="4">
        <v>6</v>
      </c>
      <c r="K8" s="4">
        <f t="shared" si="0"/>
        <v>37</v>
      </c>
      <c r="L8" s="4">
        <v>8</v>
      </c>
      <c r="M8" s="4">
        <v>10</v>
      </c>
      <c r="N8" s="4">
        <f t="shared" si="1"/>
        <v>35</v>
      </c>
      <c r="O8" s="4"/>
    </row>
    <row r="9" spans="1:15" ht="15">
      <c r="A9" s="5">
        <v>8</v>
      </c>
      <c r="B9" s="3">
        <v>83</v>
      </c>
      <c r="C9" s="4" t="s">
        <v>22</v>
      </c>
      <c r="D9" s="4" t="s">
        <v>75</v>
      </c>
      <c r="E9" s="4">
        <v>10</v>
      </c>
      <c r="F9" s="4">
        <v>9</v>
      </c>
      <c r="G9" s="4">
        <v>7</v>
      </c>
      <c r="H9" s="4">
        <v>8</v>
      </c>
      <c r="I9" s="4">
        <v>5</v>
      </c>
      <c r="J9" s="4">
        <v>4</v>
      </c>
      <c r="K9" s="4">
        <f t="shared" si="0"/>
        <v>43</v>
      </c>
      <c r="L9" s="4">
        <v>9</v>
      </c>
      <c r="M9" s="4">
        <v>10</v>
      </c>
      <c r="N9" s="4">
        <f t="shared" si="1"/>
        <v>42</v>
      </c>
      <c r="O9" s="4"/>
    </row>
    <row r="10" spans="1:15" ht="15">
      <c r="A10" s="5">
        <v>10</v>
      </c>
      <c r="B10" s="3">
        <v>84</v>
      </c>
      <c r="C10" s="4" t="s">
        <v>23</v>
      </c>
      <c r="D10" s="4" t="s">
        <v>77</v>
      </c>
      <c r="E10" s="4">
        <v>5</v>
      </c>
      <c r="F10" s="4">
        <v>11</v>
      </c>
      <c r="G10" s="4">
        <v>6</v>
      </c>
      <c r="H10" s="4">
        <v>7</v>
      </c>
      <c r="I10" s="4">
        <v>6</v>
      </c>
      <c r="J10" s="4">
        <v>8</v>
      </c>
      <c r="K10" s="4">
        <f t="shared" si="0"/>
        <v>43</v>
      </c>
      <c r="L10" s="4">
        <v>11</v>
      </c>
      <c r="M10" s="4">
        <v>11</v>
      </c>
      <c r="N10" s="4">
        <f t="shared" si="1"/>
        <v>43</v>
      </c>
      <c r="O10" s="4"/>
    </row>
    <row r="11" spans="1:15" ht="15">
      <c r="A11" s="5">
        <v>9</v>
      </c>
      <c r="B11" s="3">
        <v>85</v>
      </c>
      <c r="C11" s="4" t="s">
        <v>24</v>
      </c>
      <c r="D11" s="4" t="s">
        <v>77</v>
      </c>
      <c r="E11" s="4">
        <v>7</v>
      </c>
      <c r="F11" s="4">
        <v>5</v>
      </c>
      <c r="G11" s="4">
        <v>8</v>
      </c>
      <c r="H11" s="4">
        <v>6</v>
      </c>
      <c r="I11" s="4">
        <v>8</v>
      </c>
      <c r="J11" s="4">
        <v>9</v>
      </c>
      <c r="K11" s="4">
        <f t="shared" si="0"/>
        <v>43</v>
      </c>
      <c r="L11" s="4">
        <v>10</v>
      </c>
      <c r="M11" s="4">
        <v>10</v>
      </c>
      <c r="N11" s="4">
        <v>43</v>
      </c>
      <c r="O11" s="4"/>
    </row>
    <row r="12" spans="1:15" ht="15">
      <c r="A12" s="5">
        <v>11</v>
      </c>
      <c r="B12" s="3">
        <v>81</v>
      </c>
      <c r="C12" s="4" t="s">
        <v>20</v>
      </c>
      <c r="D12" s="4" t="s">
        <v>76</v>
      </c>
      <c r="E12" s="4">
        <v>9</v>
      </c>
      <c r="F12" s="4">
        <v>8</v>
      </c>
      <c r="G12" s="4">
        <v>9</v>
      </c>
      <c r="H12" s="4">
        <v>9</v>
      </c>
      <c r="I12" s="4">
        <v>11</v>
      </c>
      <c r="J12" s="4">
        <v>11</v>
      </c>
      <c r="K12" s="4">
        <f t="shared" si="0"/>
        <v>57</v>
      </c>
      <c r="L12" s="4">
        <v>6</v>
      </c>
      <c r="M12" s="4">
        <v>11</v>
      </c>
      <c r="N12" s="4">
        <f>SUM(K12+L12-M12)</f>
        <v>52</v>
      </c>
      <c r="O12" s="4"/>
    </row>
    <row r="13" spans="1:15" ht="15">
      <c r="A13" s="5">
        <v>12</v>
      </c>
      <c r="B13" s="3">
        <v>88</v>
      </c>
      <c r="C13" s="4" t="s">
        <v>25</v>
      </c>
      <c r="D13" s="4" t="s">
        <v>75</v>
      </c>
      <c r="E13" s="4">
        <v>8</v>
      </c>
      <c r="F13" s="4">
        <v>10</v>
      </c>
      <c r="G13" s="4">
        <v>11</v>
      </c>
      <c r="H13" s="4">
        <v>10</v>
      </c>
      <c r="I13" s="4">
        <v>9</v>
      </c>
      <c r="J13" s="4">
        <v>10</v>
      </c>
      <c r="K13" s="4">
        <f t="shared" si="0"/>
        <v>58</v>
      </c>
      <c r="L13" s="4">
        <v>7</v>
      </c>
      <c r="M13" s="4">
        <v>11</v>
      </c>
      <c r="N13" s="4">
        <f>SUM(K13+L13-M13)</f>
        <v>54</v>
      </c>
      <c r="O13" s="4"/>
    </row>
    <row r="18" spans="3:4" ht="15">
      <c r="C18" s="6" t="s">
        <v>72</v>
      </c>
      <c r="D18" s="6"/>
    </row>
  </sheetData>
  <hyperlinks>
    <hyperlink ref="C18" r:id="rId1" display="a63523@hotmail.com"/>
  </hyperlinks>
  <printOptions gridLines="1"/>
  <pageMargins left="0.39" right="0.2" top="1" bottom="1" header="0.5" footer="0.5"/>
  <pageSetup orientation="landscape" paperSize="9" r:id="rId2"/>
  <headerFooter alignWithMargins="0">
    <oddHeader>&amp;L&amp;A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D18" sqref="D18"/>
    </sheetView>
  </sheetViews>
  <sheetFormatPr defaultColWidth="8.88671875" defaultRowHeight="15"/>
  <cols>
    <col min="1" max="1" width="3.88671875" style="5" bestFit="1" customWidth="1"/>
    <col min="2" max="2" width="4.6640625" style="2" customWidth="1"/>
    <col min="3" max="3" width="17.88671875" style="1" bestFit="1" customWidth="1"/>
    <col min="4" max="4" width="17.88671875" style="1" customWidth="1"/>
    <col min="5" max="10" width="5.77734375" style="1" bestFit="1" customWidth="1"/>
    <col min="11" max="11" width="10.10546875" style="1" bestFit="1" customWidth="1"/>
    <col min="12" max="12" width="5.77734375" style="1" bestFit="1" customWidth="1"/>
    <col min="13" max="13" width="7.77734375" style="1" bestFit="1" customWidth="1"/>
    <col min="14" max="16384" width="8.88671875" style="1" customWidth="1"/>
  </cols>
  <sheetData>
    <row r="1" spans="1:15" ht="15">
      <c r="A1" s="5" t="s">
        <v>71</v>
      </c>
      <c r="B1" s="3" t="s">
        <v>13</v>
      </c>
      <c r="C1" s="4" t="s">
        <v>0</v>
      </c>
      <c r="D1" s="4" t="s">
        <v>74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8</v>
      </c>
      <c r="L1" s="4" t="s">
        <v>7</v>
      </c>
      <c r="M1" s="4" t="s">
        <v>12</v>
      </c>
      <c r="N1" s="4" t="s">
        <v>11</v>
      </c>
      <c r="O1" s="4"/>
    </row>
    <row r="2" spans="1:15" ht="15">
      <c r="A2" s="5">
        <v>1</v>
      </c>
      <c r="B2" s="3">
        <v>24</v>
      </c>
      <c r="C2" s="4" t="s">
        <v>26</v>
      </c>
      <c r="D2" s="4" t="s">
        <v>75</v>
      </c>
      <c r="E2" s="4">
        <v>3</v>
      </c>
      <c r="F2" s="4">
        <v>1</v>
      </c>
      <c r="G2" s="4">
        <v>1</v>
      </c>
      <c r="H2" s="4">
        <v>0</v>
      </c>
      <c r="I2" s="4">
        <v>3</v>
      </c>
      <c r="J2" s="4">
        <v>0</v>
      </c>
      <c r="K2" s="4">
        <f aca="true" t="shared" si="0" ref="K2:K17">SUM(E2:J2)</f>
        <v>8</v>
      </c>
      <c r="L2" s="4">
        <v>1</v>
      </c>
      <c r="M2" s="4">
        <v>3</v>
      </c>
      <c r="N2" s="4">
        <f aca="true" t="shared" si="1" ref="N2:N17">SUM(K2+L2-M2)</f>
        <v>6</v>
      </c>
      <c r="O2" s="4"/>
    </row>
    <row r="3" spans="1:15" ht="15">
      <c r="A3" s="5">
        <v>2</v>
      </c>
      <c r="B3" s="3">
        <v>25</v>
      </c>
      <c r="C3" s="4" t="s">
        <v>27</v>
      </c>
      <c r="D3" s="4" t="s">
        <v>80</v>
      </c>
      <c r="E3" s="4">
        <v>6</v>
      </c>
      <c r="F3" s="4">
        <v>0</v>
      </c>
      <c r="G3" s="4">
        <v>2</v>
      </c>
      <c r="H3" s="4">
        <v>13</v>
      </c>
      <c r="I3" s="4">
        <v>2</v>
      </c>
      <c r="J3" s="4">
        <v>2</v>
      </c>
      <c r="K3" s="4">
        <f t="shared" si="0"/>
        <v>25</v>
      </c>
      <c r="L3" s="4">
        <v>0</v>
      </c>
      <c r="M3" s="4">
        <v>13</v>
      </c>
      <c r="N3" s="4">
        <f t="shared" si="1"/>
        <v>12</v>
      </c>
      <c r="O3" s="4"/>
    </row>
    <row r="4" spans="1:15" ht="15">
      <c r="A4" s="5">
        <v>3</v>
      </c>
      <c r="B4" s="3">
        <v>29</v>
      </c>
      <c r="C4" s="4" t="s">
        <v>28</v>
      </c>
      <c r="D4" s="4" t="s">
        <v>78</v>
      </c>
      <c r="E4" s="4">
        <v>7</v>
      </c>
      <c r="F4" s="4">
        <v>4</v>
      </c>
      <c r="G4" s="4">
        <v>3</v>
      </c>
      <c r="H4" s="4">
        <v>2</v>
      </c>
      <c r="I4" s="4">
        <v>4</v>
      </c>
      <c r="J4" s="4">
        <v>1</v>
      </c>
      <c r="K4" s="4">
        <f t="shared" si="0"/>
        <v>21</v>
      </c>
      <c r="L4" s="4">
        <v>6</v>
      </c>
      <c r="M4" s="4">
        <v>7</v>
      </c>
      <c r="N4" s="4">
        <f t="shared" si="1"/>
        <v>20</v>
      </c>
      <c r="O4" s="4"/>
    </row>
    <row r="5" spans="1:15" ht="15">
      <c r="A5" s="5">
        <v>4</v>
      </c>
      <c r="B5" s="3">
        <v>53</v>
      </c>
      <c r="C5" s="4" t="s">
        <v>35</v>
      </c>
      <c r="D5" s="4" t="s">
        <v>75</v>
      </c>
      <c r="E5" s="4">
        <v>5</v>
      </c>
      <c r="F5" s="4">
        <v>10</v>
      </c>
      <c r="G5" s="4">
        <v>0</v>
      </c>
      <c r="H5" s="4">
        <v>1</v>
      </c>
      <c r="I5" s="4">
        <v>5</v>
      </c>
      <c r="J5" s="4">
        <v>6</v>
      </c>
      <c r="K5" s="4">
        <f t="shared" si="0"/>
        <v>27</v>
      </c>
      <c r="L5" s="4">
        <v>4</v>
      </c>
      <c r="M5" s="4">
        <v>10</v>
      </c>
      <c r="N5" s="4">
        <f t="shared" si="1"/>
        <v>21</v>
      </c>
      <c r="O5" s="4"/>
    </row>
    <row r="6" spans="1:15" ht="15">
      <c r="A6" s="5">
        <v>5</v>
      </c>
      <c r="B6" s="3">
        <v>30</v>
      </c>
      <c r="C6" s="4" t="s">
        <v>29</v>
      </c>
      <c r="D6" s="4" t="s">
        <v>75</v>
      </c>
      <c r="E6" s="4">
        <v>1</v>
      </c>
      <c r="F6" s="4">
        <v>2</v>
      </c>
      <c r="G6" s="4">
        <v>5</v>
      </c>
      <c r="H6" s="4">
        <v>16</v>
      </c>
      <c r="I6" s="4">
        <v>8</v>
      </c>
      <c r="J6" s="4">
        <v>3</v>
      </c>
      <c r="K6" s="4">
        <f t="shared" si="0"/>
        <v>35</v>
      </c>
      <c r="L6" s="4">
        <v>3</v>
      </c>
      <c r="M6" s="4">
        <v>16</v>
      </c>
      <c r="N6" s="4">
        <f t="shared" si="1"/>
        <v>22</v>
      </c>
      <c r="O6" s="4"/>
    </row>
    <row r="7" spans="1:15" ht="15">
      <c r="A7" s="5">
        <v>6</v>
      </c>
      <c r="B7" s="3">
        <v>56</v>
      </c>
      <c r="C7" s="4" t="s">
        <v>36</v>
      </c>
      <c r="D7" s="4" t="s">
        <v>79</v>
      </c>
      <c r="E7" s="4">
        <v>4</v>
      </c>
      <c r="F7" s="4">
        <v>3</v>
      </c>
      <c r="G7" s="4">
        <v>6</v>
      </c>
      <c r="H7" s="4">
        <v>4</v>
      </c>
      <c r="I7" s="4">
        <v>0</v>
      </c>
      <c r="J7" s="4">
        <v>7</v>
      </c>
      <c r="K7" s="4">
        <f t="shared" si="0"/>
        <v>24</v>
      </c>
      <c r="L7" s="4">
        <v>5</v>
      </c>
      <c r="M7" s="4">
        <v>7</v>
      </c>
      <c r="N7" s="4">
        <f t="shared" si="1"/>
        <v>22</v>
      </c>
      <c r="O7" s="4"/>
    </row>
    <row r="8" spans="1:15" ht="15">
      <c r="A8" s="5">
        <v>7</v>
      </c>
      <c r="B8" s="3">
        <v>33</v>
      </c>
      <c r="C8" s="4" t="s">
        <v>10</v>
      </c>
      <c r="D8" s="4" t="s">
        <v>78</v>
      </c>
      <c r="E8" s="4">
        <v>9</v>
      </c>
      <c r="F8" s="4">
        <v>7</v>
      </c>
      <c r="G8" s="4">
        <v>8</v>
      </c>
      <c r="H8" s="4">
        <v>7</v>
      </c>
      <c r="I8" s="4">
        <v>6</v>
      </c>
      <c r="J8" s="4">
        <v>10</v>
      </c>
      <c r="K8" s="4">
        <f t="shared" si="0"/>
        <v>47</v>
      </c>
      <c r="L8" s="4">
        <v>7</v>
      </c>
      <c r="M8" s="4">
        <v>10</v>
      </c>
      <c r="N8" s="4">
        <f t="shared" si="1"/>
        <v>44</v>
      </c>
      <c r="O8" s="4"/>
    </row>
    <row r="9" spans="1:15" ht="15">
      <c r="A9" s="5">
        <v>8</v>
      </c>
      <c r="B9" s="3">
        <v>61</v>
      </c>
      <c r="C9" s="4" t="s">
        <v>38</v>
      </c>
      <c r="D9" s="4" t="s">
        <v>75</v>
      </c>
      <c r="E9" s="4">
        <v>2</v>
      </c>
      <c r="F9" s="4">
        <v>16</v>
      </c>
      <c r="G9" s="4">
        <v>4</v>
      </c>
      <c r="H9" s="4">
        <v>9</v>
      </c>
      <c r="I9" s="4">
        <v>9</v>
      </c>
      <c r="J9" s="4">
        <v>5</v>
      </c>
      <c r="K9" s="4">
        <f t="shared" si="0"/>
        <v>45</v>
      </c>
      <c r="L9" s="4">
        <v>16</v>
      </c>
      <c r="M9" s="4">
        <v>16</v>
      </c>
      <c r="N9" s="4">
        <f t="shared" si="1"/>
        <v>45</v>
      </c>
      <c r="O9" s="4"/>
    </row>
    <row r="10" spans="1:15" ht="15">
      <c r="A10" s="5">
        <v>9</v>
      </c>
      <c r="B10" s="3">
        <v>65</v>
      </c>
      <c r="C10" s="4" t="s">
        <v>39</v>
      </c>
      <c r="D10" s="4" t="s">
        <v>80</v>
      </c>
      <c r="E10" s="4">
        <v>10</v>
      </c>
      <c r="F10" s="4">
        <v>5</v>
      </c>
      <c r="G10" s="4">
        <v>15</v>
      </c>
      <c r="H10" s="4">
        <v>5</v>
      </c>
      <c r="I10" s="4">
        <v>10</v>
      </c>
      <c r="J10" s="4">
        <v>12</v>
      </c>
      <c r="K10" s="4">
        <f t="shared" si="0"/>
        <v>57</v>
      </c>
      <c r="L10" s="4">
        <v>8</v>
      </c>
      <c r="M10" s="4">
        <v>15</v>
      </c>
      <c r="N10" s="4">
        <f t="shared" si="1"/>
        <v>50</v>
      </c>
      <c r="O10" s="4"/>
    </row>
    <row r="11" spans="1:15" ht="15">
      <c r="A11" s="5">
        <v>10</v>
      </c>
      <c r="B11" s="3">
        <v>40</v>
      </c>
      <c r="C11" s="4" t="s">
        <v>31</v>
      </c>
      <c r="D11" s="4" t="s">
        <v>81</v>
      </c>
      <c r="E11" s="4">
        <v>11</v>
      </c>
      <c r="F11" s="4">
        <v>9</v>
      </c>
      <c r="G11" s="4">
        <v>9</v>
      </c>
      <c r="H11" s="4">
        <v>6</v>
      </c>
      <c r="I11" s="4">
        <v>13</v>
      </c>
      <c r="J11" s="4">
        <v>8</v>
      </c>
      <c r="K11" s="4">
        <f t="shared" si="0"/>
        <v>56</v>
      </c>
      <c r="L11" s="4">
        <v>12</v>
      </c>
      <c r="M11" s="4">
        <v>13</v>
      </c>
      <c r="N11" s="4">
        <f t="shared" si="1"/>
        <v>55</v>
      </c>
      <c r="O11" s="4"/>
    </row>
    <row r="12" spans="1:15" ht="15">
      <c r="A12" s="5">
        <v>11</v>
      </c>
      <c r="B12" s="3">
        <v>43</v>
      </c>
      <c r="C12" s="4" t="s">
        <v>33</v>
      </c>
      <c r="D12" s="4" t="s">
        <v>77</v>
      </c>
      <c r="E12" s="4">
        <v>8</v>
      </c>
      <c r="F12" s="4">
        <v>6</v>
      </c>
      <c r="G12" s="4">
        <v>26</v>
      </c>
      <c r="H12" s="4">
        <v>8</v>
      </c>
      <c r="I12" s="4">
        <v>7</v>
      </c>
      <c r="J12" s="4">
        <v>14</v>
      </c>
      <c r="K12" s="4">
        <f t="shared" si="0"/>
        <v>69</v>
      </c>
      <c r="L12" s="4">
        <v>9</v>
      </c>
      <c r="M12" s="4">
        <v>14</v>
      </c>
      <c r="N12" s="4">
        <f t="shared" si="1"/>
        <v>64</v>
      </c>
      <c r="O12" s="4" t="s">
        <v>68</v>
      </c>
    </row>
    <row r="13" spans="1:15" ht="15">
      <c r="A13" s="5">
        <v>12</v>
      </c>
      <c r="B13" s="3">
        <v>49</v>
      </c>
      <c r="C13" s="4" t="s">
        <v>34</v>
      </c>
      <c r="D13" s="4" t="s">
        <v>78</v>
      </c>
      <c r="E13" s="4">
        <v>12</v>
      </c>
      <c r="F13" s="4">
        <v>12</v>
      </c>
      <c r="G13" s="4">
        <v>10</v>
      </c>
      <c r="H13" s="4">
        <v>11</v>
      </c>
      <c r="I13" s="4">
        <v>15</v>
      </c>
      <c r="J13" s="4">
        <v>11</v>
      </c>
      <c r="K13" s="4">
        <f t="shared" si="0"/>
        <v>71</v>
      </c>
      <c r="L13" s="4">
        <v>10</v>
      </c>
      <c r="M13" s="4">
        <v>15</v>
      </c>
      <c r="N13" s="4">
        <f t="shared" si="1"/>
        <v>66</v>
      </c>
      <c r="O13" s="4"/>
    </row>
    <row r="14" spans="1:15" ht="15">
      <c r="A14" s="5">
        <v>13</v>
      </c>
      <c r="B14" s="3">
        <v>39</v>
      </c>
      <c r="C14" s="4" t="s">
        <v>30</v>
      </c>
      <c r="D14" s="4" t="s">
        <v>80</v>
      </c>
      <c r="E14" s="4">
        <v>13</v>
      </c>
      <c r="F14" s="4">
        <v>11</v>
      </c>
      <c r="G14" s="4">
        <v>14</v>
      </c>
      <c r="H14" s="4">
        <v>10</v>
      </c>
      <c r="I14" s="4">
        <v>12</v>
      </c>
      <c r="J14" s="4">
        <v>9</v>
      </c>
      <c r="K14" s="4">
        <f t="shared" si="0"/>
        <v>69</v>
      </c>
      <c r="L14" s="4">
        <v>14</v>
      </c>
      <c r="M14" s="4">
        <v>14</v>
      </c>
      <c r="N14" s="4">
        <f t="shared" si="1"/>
        <v>69</v>
      </c>
      <c r="O14" s="4"/>
    </row>
    <row r="15" spans="1:15" ht="15">
      <c r="A15" s="5">
        <v>14</v>
      </c>
      <c r="B15" s="3">
        <v>71</v>
      </c>
      <c r="C15" s="4" t="s">
        <v>9</v>
      </c>
      <c r="D15" s="4" t="s">
        <v>78</v>
      </c>
      <c r="E15" s="4">
        <v>16</v>
      </c>
      <c r="F15" s="4">
        <v>13</v>
      </c>
      <c r="G15" s="4">
        <v>11</v>
      </c>
      <c r="H15" s="4">
        <v>14</v>
      </c>
      <c r="I15" s="4">
        <v>14</v>
      </c>
      <c r="J15" s="4">
        <v>13</v>
      </c>
      <c r="K15" s="4">
        <f t="shared" si="0"/>
        <v>81</v>
      </c>
      <c r="L15" s="4">
        <v>11</v>
      </c>
      <c r="M15" s="4">
        <v>16</v>
      </c>
      <c r="N15" s="4">
        <f t="shared" si="1"/>
        <v>76</v>
      </c>
      <c r="O15" s="4"/>
    </row>
    <row r="16" spans="1:15" ht="15">
      <c r="A16" s="5">
        <v>15</v>
      </c>
      <c r="B16" s="3">
        <v>42</v>
      </c>
      <c r="C16" s="4" t="s">
        <v>32</v>
      </c>
      <c r="D16" s="4" t="s">
        <v>77</v>
      </c>
      <c r="E16" s="4">
        <v>15</v>
      </c>
      <c r="F16" s="4">
        <v>15</v>
      </c>
      <c r="G16" s="4">
        <v>12</v>
      </c>
      <c r="H16" s="4">
        <v>12</v>
      </c>
      <c r="I16" s="4">
        <v>11</v>
      </c>
      <c r="J16" s="4">
        <v>16</v>
      </c>
      <c r="K16" s="4">
        <f t="shared" si="0"/>
        <v>81</v>
      </c>
      <c r="L16" s="4">
        <v>13</v>
      </c>
      <c r="M16" s="4">
        <v>16</v>
      </c>
      <c r="N16" s="4">
        <f t="shared" si="1"/>
        <v>78</v>
      </c>
      <c r="O16" s="4"/>
    </row>
    <row r="17" spans="1:15" ht="15">
      <c r="A17" s="5">
        <v>16</v>
      </c>
      <c r="B17" s="3">
        <v>69</v>
      </c>
      <c r="C17" s="4" t="s">
        <v>40</v>
      </c>
      <c r="D17" s="4" t="s">
        <v>78</v>
      </c>
      <c r="E17" s="4">
        <v>14</v>
      </c>
      <c r="F17" s="4">
        <v>14</v>
      </c>
      <c r="G17" s="4">
        <v>13</v>
      </c>
      <c r="H17" s="4">
        <v>15</v>
      </c>
      <c r="I17" s="4">
        <v>16</v>
      </c>
      <c r="J17" s="4">
        <v>15</v>
      </c>
      <c r="K17" s="4">
        <f t="shared" si="0"/>
        <v>87</v>
      </c>
      <c r="L17" s="4">
        <v>15</v>
      </c>
      <c r="M17" s="4">
        <v>16</v>
      </c>
      <c r="N17" s="4">
        <f t="shared" si="1"/>
        <v>86</v>
      </c>
      <c r="O17" s="4"/>
    </row>
    <row r="18" spans="2:5" ht="15">
      <c r="B18" s="3">
        <v>59</v>
      </c>
      <c r="C18" s="4" t="s">
        <v>37</v>
      </c>
      <c r="D18" s="4" t="s">
        <v>82</v>
      </c>
      <c r="E18" s="1" t="s">
        <v>73</v>
      </c>
    </row>
  </sheetData>
  <printOptions gridLines="1"/>
  <pageMargins left="0.25" right="0.75" top="1" bottom="1" header="0.5" footer="0.5"/>
  <pageSetup orientation="landscape" paperSize="9" r:id="rId1"/>
  <headerFooter alignWithMargins="0">
    <oddHeader>&amp;L&amp;A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1"/>
  <sheetViews>
    <sheetView workbookViewId="0" topLeftCell="A1">
      <selection activeCell="D11" sqref="D11"/>
    </sheetView>
  </sheetViews>
  <sheetFormatPr defaultColWidth="8.88671875" defaultRowHeight="15"/>
  <cols>
    <col min="1" max="1" width="8.88671875" style="5" customWidth="1"/>
    <col min="2" max="2" width="5.3359375" style="2" customWidth="1"/>
    <col min="3" max="3" width="18.77734375" style="1" bestFit="1" customWidth="1"/>
    <col min="4" max="4" width="18.77734375" style="1" customWidth="1"/>
    <col min="5" max="10" width="5.77734375" style="1" bestFit="1" customWidth="1"/>
    <col min="11" max="11" width="10.10546875" style="1" bestFit="1" customWidth="1"/>
    <col min="12" max="12" width="5.77734375" style="1" bestFit="1" customWidth="1"/>
    <col min="13" max="13" width="9.4453125" style="1" bestFit="1" customWidth="1"/>
    <col min="14" max="16384" width="8.88671875" style="1" customWidth="1"/>
  </cols>
  <sheetData>
    <row r="1" spans="1:14" ht="15">
      <c r="A1" s="5" t="s">
        <v>71</v>
      </c>
      <c r="B1" s="3" t="s">
        <v>13</v>
      </c>
      <c r="C1" s="4" t="s">
        <v>0</v>
      </c>
      <c r="D1" s="4" t="s">
        <v>74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8</v>
      </c>
      <c r="L1" s="4" t="s">
        <v>7</v>
      </c>
      <c r="M1" s="4" t="s">
        <v>12</v>
      </c>
      <c r="N1" s="4" t="s">
        <v>11</v>
      </c>
    </row>
    <row r="2" spans="1:14" ht="15">
      <c r="A2" s="5">
        <v>1</v>
      </c>
      <c r="B2" s="3">
        <v>24</v>
      </c>
      <c r="C2" s="4" t="s">
        <v>41</v>
      </c>
      <c r="D2" s="4" t="s">
        <v>78</v>
      </c>
      <c r="E2" s="4">
        <v>3</v>
      </c>
      <c r="F2" s="4">
        <v>1</v>
      </c>
      <c r="G2" s="4">
        <v>0</v>
      </c>
      <c r="H2" s="4">
        <v>0</v>
      </c>
      <c r="I2" s="4">
        <v>1</v>
      </c>
      <c r="J2" s="4">
        <v>0</v>
      </c>
      <c r="K2" s="4">
        <f aca="true" t="shared" si="0" ref="K2:K11">SUM(E2:J2)</f>
        <v>5</v>
      </c>
      <c r="L2" s="4">
        <v>0</v>
      </c>
      <c r="M2" s="4">
        <v>3</v>
      </c>
      <c r="N2" s="4">
        <f aca="true" t="shared" si="1" ref="N2:N11">SUM(K2+L2-M2)</f>
        <v>2</v>
      </c>
    </row>
    <row r="3" spans="1:14" ht="15">
      <c r="A3" s="5">
        <v>2</v>
      </c>
      <c r="B3" s="3">
        <v>53</v>
      </c>
      <c r="C3" s="4" t="s">
        <v>46</v>
      </c>
      <c r="D3" s="4" t="s">
        <v>82</v>
      </c>
      <c r="E3" s="4">
        <v>2</v>
      </c>
      <c r="F3" s="4">
        <v>0</v>
      </c>
      <c r="G3" s="4">
        <v>8</v>
      </c>
      <c r="H3" s="4">
        <v>1</v>
      </c>
      <c r="I3" s="4">
        <v>3</v>
      </c>
      <c r="J3" s="4">
        <v>3</v>
      </c>
      <c r="K3" s="4">
        <f t="shared" si="0"/>
        <v>17</v>
      </c>
      <c r="L3" s="4">
        <v>1</v>
      </c>
      <c r="M3" s="4">
        <v>8</v>
      </c>
      <c r="N3" s="4">
        <f t="shared" si="1"/>
        <v>10</v>
      </c>
    </row>
    <row r="4" spans="1:14" ht="15">
      <c r="A4" s="5">
        <v>3</v>
      </c>
      <c r="B4" s="3">
        <v>27</v>
      </c>
      <c r="C4" s="4" t="s">
        <v>43</v>
      </c>
      <c r="D4" s="4" t="s">
        <v>79</v>
      </c>
      <c r="E4" s="4">
        <v>1</v>
      </c>
      <c r="F4" s="4">
        <v>3</v>
      </c>
      <c r="G4" s="4">
        <v>2</v>
      </c>
      <c r="H4" s="4">
        <v>2</v>
      </c>
      <c r="I4" s="4">
        <v>4</v>
      </c>
      <c r="J4" s="4">
        <v>2</v>
      </c>
      <c r="K4" s="4">
        <f t="shared" si="0"/>
        <v>14</v>
      </c>
      <c r="L4" s="4">
        <v>2</v>
      </c>
      <c r="M4" s="4">
        <v>4</v>
      </c>
      <c r="N4" s="4">
        <f t="shared" si="1"/>
        <v>12</v>
      </c>
    </row>
    <row r="5" spans="1:14" ht="15">
      <c r="A5" s="5">
        <v>4</v>
      </c>
      <c r="B5" s="3">
        <v>52</v>
      </c>
      <c r="C5" s="4" t="s">
        <v>45</v>
      </c>
      <c r="D5" s="4" t="s">
        <v>78</v>
      </c>
      <c r="E5" s="4">
        <v>0</v>
      </c>
      <c r="F5" s="4">
        <v>2</v>
      </c>
      <c r="G5" s="4">
        <v>1</v>
      </c>
      <c r="H5" s="4">
        <v>8</v>
      </c>
      <c r="I5" s="4">
        <v>2</v>
      </c>
      <c r="J5" s="4">
        <v>9</v>
      </c>
      <c r="K5" s="4">
        <f t="shared" si="0"/>
        <v>22</v>
      </c>
      <c r="L5" s="4">
        <v>3</v>
      </c>
      <c r="M5" s="4">
        <v>9</v>
      </c>
      <c r="N5" s="4">
        <f t="shared" si="1"/>
        <v>16</v>
      </c>
    </row>
    <row r="6" spans="1:14" ht="15">
      <c r="A6" s="5">
        <v>5</v>
      </c>
      <c r="B6" s="3">
        <v>58</v>
      </c>
      <c r="C6" s="4" t="s">
        <v>47</v>
      </c>
      <c r="D6" s="4" t="s">
        <v>80</v>
      </c>
      <c r="E6" s="4">
        <v>4</v>
      </c>
      <c r="F6" s="4">
        <v>4</v>
      </c>
      <c r="G6" s="4">
        <v>4</v>
      </c>
      <c r="H6" s="4">
        <v>3</v>
      </c>
      <c r="I6" s="4">
        <v>0</v>
      </c>
      <c r="J6" s="4">
        <v>6</v>
      </c>
      <c r="K6" s="4">
        <f t="shared" si="0"/>
        <v>21</v>
      </c>
      <c r="L6" s="4">
        <v>5</v>
      </c>
      <c r="M6" s="4">
        <v>6</v>
      </c>
      <c r="N6" s="4">
        <f t="shared" si="1"/>
        <v>20</v>
      </c>
    </row>
    <row r="7" spans="1:14" ht="15">
      <c r="A7" s="5">
        <v>6</v>
      </c>
      <c r="B7" s="3">
        <v>26</v>
      </c>
      <c r="C7" s="4" t="s">
        <v>42</v>
      </c>
      <c r="D7" s="4" t="s">
        <v>83</v>
      </c>
      <c r="E7" s="4">
        <v>5</v>
      </c>
      <c r="F7" s="4">
        <v>5</v>
      </c>
      <c r="G7" s="4">
        <v>3</v>
      </c>
      <c r="H7" s="4">
        <v>4</v>
      </c>
      <c r="I7" s="4">
        <v>5</v>
      </c>
      <c r="J7" s="4">
        <v>1</v>
      </c>
      <c r="K7" s="4">
        <f t="shared" si="0"/>
        <v>23</v>
      </c>
      <c r="L7" s="4">
        <v>4</v>
      </c>
      <c r="M7" s="4">
        <v>5</v>
      </c>
      <c r="N7" s="4">
        <f t="shared" si="1"/>
        <v>22</v>
      </c>
    </row>
    <row r="8" spans="1:14" ht="15">
      <c r="A8" s="5">
        <v>7</v>
      </c>
      <c r="B8" s="3">
        <v>65</v>
      </c>
      <c r="C8" s="4" t="s">
        <v>49</v>
      </c>
      <c r="D8" s="4" t="s">
        <v>80</v>
      </c>
      <c r="E8" s="4">
        <v>7</v>
      </c>
      <c r="F8" s="4">
        <v>8</v>
      </c>
      <c r="G8" s="4">
        <v>6</v>
      </c>
      <c r="H8" s="4">
        <v>7</v>
      </c>
      <c r="I8" s="4">
        <v>6</v>
      </c>
      <c r="J8" s="4">
        <v>4</v>
      </c>
      <c r="K8" s="4">
        <f t="shared" si="0"/>
        <v>38</v>
      </c>
      <c r="L8" s="4">
        <v>8</v>
      </c>
      <c r="M8" s="4">
        <v>8</v>
      </c>
      <c r="N8" s="4">
        <f t="shared" si="1"/>
        <v>38</v>
      </c>
    </row>
    <row r="9" spans="1:14" ht="15">
      <c r="A9" s="5">
        <v>8</v>
      </c>
      <c r="B9" s="3">
        <v>34</v>
      </c>
      <c r="C9" s="4" t="s">
        <v>44</v>
      </c>
      <c r="D9" s="4" t="s">
        <v>83</v>
      </c>
      <c r="E9" s="4">
        <v>6</v>
      </c>
      <c r="F9" s="4">
        <v>7</v>
      </c>
      <c r="G9" s="4">
        <v>5</v>
      </c>
      <c r="H9" s="4">
        <v>5</v>
      </c>
      <c r="I9" s="4">
        <v>8</v>
      </c>
      <c r="J9" s="4">
        <v>8</v>
      </c>
      <c r="K9" s="4">
        <f t="shared" si="0"/>
        <v>39</v>
      </c>
      <c r="L9" s="4">
        <v>7</v>
      </c>
      <c r="M9" s="4">
        <v>8</v>
      </c>
      <c r="N9" s="4">
        <f t="shared" si="1"/>
        <v>38</v>
      </c>
    </row>
    <row r="10" spans="1:14" ht="15">
      <c r="A10" s="5">
        <v>9</v>
      </c>
      <c r="B10" s="3">
        <v>61</v>
      </c>
      <c r="C10" s="4" t="s">
        <v>48</v>
      </c>
      <c r="D10" s="4" t="s">
        <v>84</v>
      </c>
      <c r="E10" s="4">
        <v>8</v>
      </c>
      <c r="F10" s="4">
        <v>9</v>
      </c>
      <c r="G10" s="4">
        <v>9</v>
      </c>
      <c r="H10" s="4">
        <v>9</v>
      </c>
      <c r="I10" s="4">
        <v>7</v>
      </c>
      <c r="J10" s="4">
        <v>5</v>
      </c>
      <c r="K10" s="4">
        <f t="shared" si="0"/>
        <v>47</v>
      </c>
      <c r="L10" s="4">
        <v>6</v>
      </c>
      <c r="M10" s="4">
        <v>9</v>
      </c>
      <c r="N10" s="4">
        <f t="shared" si="1"/>
        <v>44</v>
      </c>
    </row>
    <row r="11" spans="1:15" ht="15">
      <c r="A11" s="5">
        <v>10</v>
      </c>
      <c r="B11" s="3">
        <v>66</v>
      </c>
      <c r="C11" s="4" t="s">
        <v>50</v>
      </c>
      <c r="D11" s="4" t="s">
        <v>77</v>
      </c>
      <c r="E11" s="4">
        <v>9</v>
      </c>
      <c r="F11" s="4">
        <v>6</v>
      </c>
      <c r="G11" s="4">
        <v>7</v>
      </c>
      <c r="H11" s="4">
        <v>6</v>
      </c>
      <c r="I11" s="4">
        <v>19</v>
      </c>
      <c r="J11" s="4">
        <v>7</v>
      </c>
      <c r="K11" s="4">
        <f t="shared" si="0"/>
        <v>54</v>
      </c>
      <c r="L11" s="4">
        <v>9</v>
      </c>
      <c r="M11" s="4">
        <v>9</v>
      </c>
      <c r="N11" s="4">
        <f t="shared" si="1"/>
        <v>54</v>
      </c>
      <c r="O11" s="1" t="s">
        <v>70</v>
      </c>
    </row>
  </sheetData>
  <printOptions gridLines="1"/>
  <pageMargins left="0.24" right="0.75" top="1" bottom="1" header="0.5" footer="0.5"/>
  <pageSetup orientation="landscape" paperSize="9" r:id="rId1"/>
  <headerFooter alignWithMargins="0">
    <oddHeader>&amp;L&amp;A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7"/>
  <sheetViews>
    <sheetView workbookViewId="0" topLeftCell="A1">
      <selection activeCell="D8" sqref="D8"/>
    </sheetView>
  </sheetViews>
  <sheetFormatPr defaultColWidth="8.88671875" defaultRowHeight="15"/>
  <cols>
    <col min="1" max="1" width="3.88671875" style="5" bestFit="1" customWidth="1"/>
    <col min="2" max="2" width="3.99609375" style="2" customWidth="1"/>
    <col min="3" max="3" width="16.6640625" style="1" bestFit="1" customWidth="1"/>
    <col min="4" max="4" width="16.6640625" style="1" customWidth="1"/>
    <col min="5" max="10" width="5.77734375" style="1" bestFit="1" customWidth="1"/>
    <col min="11" max="11" width="10.10546875" style="1" bestFit="1" customWidth="1"/>
    <col min="12" max="12" width="5.77734375" style="1" bestFit="1" customWidth="1"/>
    <col min="13" max="13" width="9.4453125" style="1" bestFit="1" customWidth="1"/>
    <col min="14" max="16384" width="8.88671875" style="1" customWidth="1"/>
  </cols>
  <sheetData>
    <row r="1" spans="1:16" ht="15">
      <c r="A1" s="5" t="s">
        <v>71</v>
      </c>
      <c r="B1" s="3" t="s">
        <v>13</v>
      </c>
      <c r="C1" s="4" t="s">
        <v>0</v>
      </c>
      <c r="D1" s="4" t="s">
        <v>74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8</v>
      </c>
      <c r="L1" s="4" t="s">
        <v>7</v>
      </c>
      <c r="M1" s="4" t="s">
        <v>12</v>
      </c>
      <c r="N1" s="4" t="s">
        <v>11</v>
      </c>
      <c r="O1" s="4"/>
      <c r="P1" s="4"/>
    </row>
    <row r="2" spans="1:16" ht="15">
      <c r="A2" s="5">
        <v>1</v>
      </c>
      <c r="B2" s="3">
        <v>22</v>
      </c>
      <c r="C2" s="4" t="s">
        <v>51</v>
      </c>
      <c r="D2" s="4" t="s">
        <v>82</v>
      </c>
      <c r="E2" s="4">
        <v>0</v>
      </c>
      <c r="F2" s="4">
        <v>0</v>
      </c>
      <c r="G2" s="4">
        <v>0</v>
      </c>
      <c r="H2" s="4">
        <v>1</v>
      </c>
      <c r="I2" s="4">
        <v>0</v>
      </c>
      <c r="J2" s="4">
        <v>0</v>
      </c>
      <c r="K2" s="4">
        <f aca="true" t="shared" si="0" ref="K2:K7">SUM(E2:J2)</f>
        <v>1</v>
      </c>
      <c r="L2" s="4">
        <v>0</v>
      </c>
      <c r="M2" s="4">
        <v>1</v>
      </c>
      <c r="N2" s="4">
        <f aca="true" t="shared" si="1" ref="N2:N7">SUM(K2+L2-M2)</f>
        <v>0</v>
      </c>
      <c r="O2" s="4"/>
      <c r="P2" s="4"/>
    </row>
    <row r="3" spans="1:16" ht="15">
      <c r="A3" s="5">
        <v>2</v>
      </c>
      <c r="B3" s="3">
        <v>28</v>
      </c>
      <c r="C3" s="4" t="s">
        <v>53</v>
      </c>
      <c r="D3" s="4" t="s">
        <v>78</v>
      </c>
      <c r="E3" s="4">
        <v>2</v>
      </c>
      <c r="F3" s="4">
        <v>4</v>
      </c>
      <c r="G3" s="4">
        <v>1</v>
      </c>
      <c r="H3" s="4">
        <v>0</v>
      </c>
      <c r="I3" s="4">
        <v>2</v>
      </c>
      <c r="J3" s="4">
        <v>1</v>
      </c>
      <c r="K3" s="4">
        <f t="shared" si="0"/>
        <v>10</v>
      </c>
      <c r="L3" s="4">
        <v>1</v>
      </c>
      <c r="M3" s="4">
        <v>4</v>
      </c>
      <c r="N3" s="4">
        <f t="shared" si="1"/>
        <v>7</v>
      </c>
      <c r="O3" s="4"/>
      <c r="P3" s="4"/>
    </row>
    <row r="4" spans="1:16" ht="15">
      <c r="A4" s="5">
        <v>3</v>
      </c>
      <c r="B4" s="3">
        <v>33</v>
      </c>
      <c r="C4" s="4" t="s">
        <v>54</v>
      </c>
      <c r="D4" s="4" t="s">
        <v>80</v>
      </c>
      <c r="E4" s="4">
        <v>1</v>
      </c>
      <c r="F4" s="4">
        <v>3</v>
      </c>
      <c r="G4" s="4">
        <v>4</v>
      </c>
      <c r="H4" s="4">
        <v>3</v>
      </c>
      <c r="I4" s="4">
        <v>1</v>
      </c>
      <c r="J4" s="4">
        <v>4</v>
      </c>
      <c r="K4" s="4">
        <f t="shared" si="0"/>
        <v>16</v>
      </c>
      <c r="L4" s="4">
        <v>4</v>
      </c>
      <c r="M4" s="4">
        <v>4</v>
      </c>
      <c r="N4" s="4">
        <f t="shared" si="1"/>
        <v>16</v>
      </c>
      <c r="O4" s="4"/>
      <c r="P4" s="4"/>
    </row>
    <row r="5" spans="1:16" ht="15">
      <c r="A5" s="5">
        <v>4</v>
      </c>
      <c r="B5" s="3">
        <v>51</v>
      </c>
      <c r="C5" s="4" t="s">
        <v>55</v>
      </c>
      <c r="D5" s="4" t="s">
        <v>84</v>
      </c>
      <c r="E5" s="4">
        <v>4</v>
      </c>
      <c r="F5" s="4">
        <v>1</v>
      </c>
      <c r="G5" s="4">
        <v>3</v>
      </c>
      <c r="H5" s="4">
        <v>4</v>
      </c>
      <c r="I5" s="4">
        <v>3</v>
      </c>
      <c r="J5" s="4">
        <v>3</v>
      </c>
      <c r="K5" s="4">
        <f t="shared" si="0"/>
        <v>18</v>
      </c>
      <c r="L5" s="4">
        <v>3</v>
      </c>
      <c r="M5" s="4">
        <v>4</v>
      </c>
      <c r="N5" s="4">
        <f t="shared" si="1"/>
        <v>17</v>
      </c>
      <c r="O5" s="4"/>
      <c r="P5" s="4"/>
    </row>
    <row r="6" spans="1:16" ht="15">
      <c r="A6" s="5">
        <v>5</v>
      </c>
      <c r="B6" s="3">
        <v>25</v>
      </c>
      <c r="C6" s="4" t="s">
        <v>52</v>
      </c>
      <c r="D6" s="4" t="s">
        <v>78</v>
      </c>
      <c r="E6" s="4">
        <v>3</v>
      </c>
      <c r="F6" s="4">
        <v>2</v>
      </c>
      <c r="G6" s="4">
        <v>2</v>
      </c>
      <c r="H6" s="4">
        <v>15</v>
      </c>
      <c r="I6" s="4">
        <v>5</v>
      </c>
      <c r="J6" s="4">
        <v>2</v>
      </c>
      <c r="K6" s="4">
        <f t="shared" si="0"/>
        <v>29</v>
      </c>
      <c r="L6" s="4">
        <v>2</v>
      </c>
      <c r="M6" s="4">
        <v>5</v>
      </c>
      <c r="N6" s="4">
        <f t="shared" si="1"/>
        <v>26</v>
      </c>
      <c r="O6" s="4" t="s">
        <v>69</v>
      </c>
      <c r="P6" s="4"/>
    </row>
    <row r="7" spans="1:16" ht="15">
      <c r="A7" s="5">
        <v>6</v>
      </c>
      <c r="B7" s="3">
        <v>65</v>
      </c>
      <c r="C7" s="4" t="s">
        <v>56</v>
      </c>
      <c r="D7" s="4" t="s">
        <v>80</v>
      </c>
      <c r="E7" s="4">
        <v>5</v>
      </c>
      <c r="F7" s="4">
        <v>5</v>
      </c>
      <c r="G7" s="4">
        <v>5</v>
      </c>
      <c r="H7" s="4">
        <v>2</v>
      </c>
      <c r="I7" s="4">
        <v>4</v>
      </c>
      <c r="J7" s="4">
        <v>5</v>
      </c>
      <c r="K7" s="4">
        <f t="shared" si="0"/>
        <v>26</v>
      </c>
      <c r="L7" s="4">
        <v>5</v>
      </c>
      <c r="M7" s="4">
        <v>5</v>
      </c>
      <c r="N7" s="4">
        <f t="shared" si="1"/>
        <v>26</v>
      </c>
      <c r="O7" s="4"/>
      <c r="P7" s="4"/>
    </row>
  </sheetData>
  <printOptions gridLines="1"/>
  <pageMargins left="0.35" right="0.75" top="1" bottom="1" header="0.5" footer="0.5"/>
  <pageSetup orientation="landscape" paperSize="9" r:id="rId1"/>
  <headerFooter alignWithMargins="0">
    <oddHeader>&amp;L&amp;A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1">
      <selection activeCell="D12" sqref="D12"/>
    </sheetView>
  </sheetViews>
  <sheetFormatPr defaultColWidth="8.88671875" defaultRowHeight="15"/>
  <cols>
    <col min="1" max="1" width="3.88671875" style="5" bestFit="1" customWidth="1"/>
    <col min="2" max="2" width="4.10546875" style="2" customWidth="1"/>
    <col min="3" max="3" width="22.5546875" style="1" bestFit="1" customWidth="1"/>
    <col min="4" max="4" width="22.5546875" style="1" customWidth="1"/>
    <col min="5" max="10" width="5.77734375" style="1" bestFit="1" customWidth="1"/>
    <col min="11" max="11" width="10.10546875" style="1" bestFit="1" customWidth="1"/>
    <col min="12" max="12" width="4.6640625" style="1" bestFit="1" customWidth="1"/>
    <col min="13" max="13" width="7.77734375" style="1" bestFit="1" customWidth="1"/>
    <col min="14" max="16384" width="8.88671875" style="1" customWidth="1"/>
  </cols>
  <sheetData>
    <row r="1" spans="1:14" ht="15">
      <c r="A1" s="5" t="s">
        <v>71</v>
      </c>
      <c r="B1" s="3" t="s">
        <v>13</v>
      </c>
      <c r="C1" s="4" t="s">
        <v>0</v>
      </c>
      <c r="D1" s="4" t="s">
        <v>74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8</v>
      </c>
      <c r="L1" s="1" t="s">
        <v>7</v>
      </c>
      <c r="M1" s="1" t="s">
        <v>12</v>
      </c>
      <c r="N1" s="1" t="s">
        <v>11</v>
      </c>
    </row>
    <row r="2" spans="1:14" ht="15">
      <c r="A2" s="5">
        <v>1</v>
      </c>
      <c r="B2" s="3">
        <v>44</v>
      </c>
      <c r="C2" s="4" t="s">
        <v>62</v>
      </c>
      <c r="D2" s="4" t="s">
        <v>82</v>
      </c>
      <c r="E2" s="4">
        <v>0</v>
      </c>
      <c r="F2" s="4">
        <v>0</v>
      </c>
      <c r="G2" s="4">
        <v>0</v>
      </c>
      <c r="H2" s="4">
        <v>0</v>
      </c>
      <c r="I2" s="4">
        <v>3</v>
      </c>
      <c r="J2" s="4">
        <v>0</v>
      </c>
      <c r="K2" s="4">
        <f>SUM(E2:J2)</f>
        <v>3</v>
      </c>
      <c r="L2" s="1">
        <v>0</v>
      </c>
      <c r="M2" s="1">
        <v>3</v>
      </c>
      <c r="N2" s="1">
        <f aca="true" t="shared" si="0" ref="N2:N11">SUM(K2+L2-M2)</f>
        <v>0</v>
      </c>
    </row>
    <row r="3" spans="1:14" ht="15">
      <c r="A3" s="5">
        <v>2</v>
      </c>
      <c r="B3" s="3">
        <v>55</v>
      </c>
      <c r="C3" s="4" t="s">
        <v>64</v>
      </c>
      <c r="D3" s="4" t="s">
        <v>84</v>
      </c>
      <c r="E3" s="4">
        <v>1</v>
      </c>
      <c r="F3" s="4">
        <v>2</v>
      </c>
      <c r="G3" s="4">
        <v>2</v>
      </c>
      <c r="H3" s="4">
        <v>1</v>
      </c>
      <c r="I3" s="4">
        <v>4</v>
      </c>
      <c r="J3" s="4">
        <v>2</v>
      </c>
      <c r="K3" s="4">
        <f>SUM(E3:J3)</f>
        <v>12</v>
      </c>
      <c r="L3" s="1">
        <v>1</v>
      </c>
      <c r="M3" s="1">
        <v>4</v>
      </c>
      <c r="N3" s="1">
        <f t="shared" si="0"/>
        <v>9</v>
      </c>
    </row>
    <row r="4" spans="1:14" ht="15">
      <c r="A4" s="5">
        <v>3</v>
      </c>
      <c r="B4" s="3">
        <v>31</v>
      </c>
      <c r="C4" s="4" t="s">
        <v>60</v>
      </c>
      <c r="D4" s="4" t="s">
        <v>78</v>
      </c>
      <c r="E4" s="4">
        <v>3</v>
      </c>
      <c r="F4" s="4">
        <v>1</v>
      </c>
      <c r="G4" s="4">
        <v>1</v>
      </c>
      <c r="H4" s="4">
        <v>2</v>
      </c>
      <c r="I4" s="4">
        <v>0</v>
      </c>
      <c r="J4" s="4">
        <v>3</v>
      </c>
      <c r="K4" s="4">
        <f>SUM(E4:J4)</f>
        <v>10</v>
      </c>
      <c r="L4" s="1">
        <v>3</v>
      </c>
      <c r="M4" s="1">
        <v>3</v>
      </c>
      <c r="N4" s="1">
        <f t="shared" si="0"/>
        <v>10</v>
      </c>
    </row>
    <row r="5" spans="1:14" ht="15">
      <c r="A5" s="5">
        <v>4</v>
      </c>
      <c r="B5" s="3">
        <v>22</v>
      </c>
      <c r="C5" s="4" t="s">
        <v>57</v>
      </c>
      <c r="D5" s="4" t="s">
        <v>77</v>
      </c>
      <c r="E5" s="4">
        <v>2</v>
      </c>
      <c r="F5" s="4">
        <v>3</v>
      </c>
      <c r="G5" s="4">
        <v>7</v>
      </c>
      <c r="H5" s="4">
        <v>4</v>
      </c>
      <c r="I5" s="4">
        <v>2</v>
      </c>
      <c r="J5" s="4">
        <v>1</v>
      </c>
      <c r="K5" s="4">
        <v>19</v>
      </c>
      <c r="L5" s="1">
        <v>2</v>
      </c>
      <c r="M5" s="1">
        <v>7</v>
      </c>
      <c r="N5" s="1">
        <f t="shared" si="0"/>
        <v>14</v>
      </c>
    </row>
    <row r="6" spans="1:14" ht="15">
      <c r="A6" s="5">
        <v>5</v>
      </c>
      <c r="B6" s="3">
        <v>53</v>
      </c>
      <c r="C6" s="4" t="s">
        <v>63</v>
      </c>
      <c r="D6" s="4" t="s">
        <v>85</v>
      </c>
      <c r="E6" s="4">
        <v>4</v>
      </c>
      <c r="F6" s="4">
        <v>4</v>
      </c>
      <c r="G6" s="4">
        <v>3</v>
      </c>
      <c r="H6" s="4">
        <v>3</v>
      </c>
      <c r="I6" s="4">
        <v>1</v>
      </c>
      <c r="J6" s="4">
        <v>4</v>
      </c>
      <c r="K6" s="4">
        <f aca="true" t="shared" si="1" ref="K6:K11">SUM(E6:J6)</f>
        <v>19</v>
      </c>
      <c r="L6" s="1">
        <v>4</v>
      </c>
      <c r="M6" s="1">
        <v>4</v>
      </c>
      <c r="N6" s="1">
        <f t="shared" si="0"/>
        <v>19</v>
      </c>
    </row>
    <row r="7" spans="1:14" ht="15">
      <c r="A7" s="5">
        <v>6</v>
      </c>
      <c r="B7" s="3">
        <v>60</v>
      </c>
      <c r="C7" s="4" t="s">
        <v>65</v>
      </c>
      <c r="D7" s="4" t="s">
        <v>80</v>
      </c>
      <c r="E7" s="4">
        <v>6</v>
      </c>
      <c r="F7" s="4">
        <v>7</v>
      </c>
      <c r="G7" s="4">
        <v>5</v>
      </c>
      <c r="H7" s="4">
        <v>6</v>
      </c>
      <c r="I7" s="4">
        <v>5</v>
      </c>
      <c r="J7" s="4">
        <v>5</v>
      </c>
      <c r="K7" s="4">
        <f t="shared" si="1"/>
        <v>34</v>
      </c>
      <c r="L7" s="1">
        <v>5</v>
      </c>
      <c r="M7" s="1">
        <v>7</v>
      </c>
      <c r="N7" s="1">
        <f t="shared" si="0"/>
        <v>32</v>
      </c>
    </row>
    <row r="8" spans="1:14" ht="15">
      <c r="A8" s="5">
        <v>7</v>
      </c>
      <c r="B8" s="3">
        <v>27</v>
      </c>
      <c r="C8" s="4" t="s">
        <v>58</v>
      </c>
      <c r="D8" s="4" t="s">
        <v>80</v>
      </c>
      <c r="E8" s="4">
        <v>9</v>
      </c>
      <c r="F8" s="4">
        <v>8</v>
      </c>
      <c r="G8" s="4">
        <v>4</v>
      </c>
      <c r="H8" s="4">
        <v>5</v>
      </c>
      <c r="I8" s="4">
        <v>7</v>
      </c>
      <c r="J8" s="4">
        <v>7</v>
      </c>
      <c r="K8" s="4">
        <f t="shared" si="1"/>
        <v>40</v>
      </c>
      <c r="L8" s="1">
        <v>6</v>
      </c>
      <c r="M8" s="1">
        <v>9</v>
      </c>
      <c r="N8" s="1">
        <f t="shared" si="0"/>
        <v>37</v>
      </c>
    </row>
    <row r="9" spans="1:14" ht="15">
      <c r="A9" s="5">
        <v>8</v>
      </c>
      <c r="B9" s="3">
        <v>28</v>
      </c>
      <c r="C9" s="4" t="s">
        <v>59</v>
      </c>
      <c r="D9" s="4" t="s">
        <v>77</v>
      </c>
      <c r="E9" s="4">
        <v>7</v>
      </c>
      <c r="F9" s="4">
        <v>5</v>
      </c>
      <c r="G9" s="4">
        <v>6</v>
      </c>
      <c r="H9" s="4">
        <v>8</v>
      </c>
      <c r="I9" s="4">
        <v>6</v>
      </c>
      <c r="J9" s="4">
        <v>6</v>
      </c>
      <c r="K9" s="4">
        <f t="shared" si="1"/>
        <v>38</v>
      </c>
      <c r="L9" s="1">
        <v>7</v>
      </c>
      <c r="M9" s="1">
        <v>8</v>
      </c>
      <c r="N9" s="1">
        <f t="shared" si="0"/>
        <v>37</v>
      </c>
    </row>
    <row r="10" spans="1:14" ht="15">
      <c r="A10" s="5">
        <v>9</v>
      </c>
      <c r="B10" s="3">
        <v>33</v>
      </c>
      <c r="C10" s="4" t="s">
        <v>61</v>
      </c>
      <c r="D10" s="4" t="s">
        <v>80</v>
      </c>
      <c r="E10" s="4">
        <v>5</v>
      </c>
      <c r="F10" s="4">
        <v>6</v>
      </c>
      <c r="G10" s="4">
        <v>8</v>
      </c>
      <c r="H10" s="4">
        <v>7</v>
      </c>
      <c r="I10" s="4">
        <v>9</v>
      </c>
      <c r="J10" s="4">
        <v>9</v>
      </c>
      <c r="K10" s="4">
        <f t="shared" si="1"/>
        <v>44</v>
      </c>
      <c r="L10" s="1">
        <v>9</v>
      </c>
      <c r="M10" s="1">
        <v>9</v>
      </c>
      <c r="N10" s="1">
        <f t="shared" si="0"/>
        <v>44</v>
      </c>
    </row>
    <row r="11" spans="1:14" ht="15">
      <c r="A11" s="5">
        <v>10</v>
      </c>
      <c r="B11" s="3">
        <v>90</v>
      </c>
      <c r="C11" s="4" t="s">
        <v>66</v>
      </c>
      <c r="D11" s="4" t="s">
        <v>80</v>
      </c>
      <c r="E11" s="4">
        <v>8</v>
      </c>
      <c r="F11" s="4">
        <v>9</v>
      </c>
      <c r="G11" s="4">
        <v>9</v>
      </c>
      <c r="H11" s="4">
        <v>9</v>
      </c>
      <c r="I11" s="4">
        <v>8</v>
      </c>
      <c r="J11" s="4">
        <v>8</v>
      </c>
      <c r="K11" s="4">
        <f t="shared" si="1"/>
        <v>51</v>
      </c>
      <c r="L11" s="1">
        <v>8</v>
      </c>
      <c r="M11" s="1">
        <v>9</v>
      </c>
      <c r="N11" s="1">
        <f t="shared" si="0"/>
        <v>50</v>
      </c>
    </row>
  </sheetData>
  <printOptions gridLines="1"/>
  <pageMargins left="0.75" right="0.75" top="1" bottom="1" header="0.5" footer="0.5"/>
  <pageSetup orientation="landscape" paperSize="9" r:id="rId1"/>
  <headerFooter alignWithMargins="0">
    <oddHeader>&amp;L&amp;A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Tietoenator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Sune Qvarnlöf</dc:creator>
  <cp:keywords/>
  <dc:description/>
  <cp:lastModifiedBy>Stefan Lundquist</cp:lastModifiedBy>
  <cp:lastPrinted>2008-05-25T15:31:06Z</cp:lastPrinted>
  <dcterms:created xsi:type="dcterms:W3CDTF">2008-05-23T20:15:56Z</dcterms:created>
  <dcterms:modified xsi:type="dcterms:W3CDTF">2008-05-25T21:44:41Z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46095531</vt:i4>
  </property>
  <property fmtid="{D5CDD505-2E9C-101B-9397-08002B2CF9AE}" pid="3" name="_EmailSubject">
    <vt:lpwstr/>
  </property>
  <property fmtid="{D5CDD505-2E9C-101B-9397-08002B2CF9AE}" pid="4" name="_AuthorEmail">
    <vt:lpwstr>monsun@telia.com</vt:lpwstr>
  </property>
  <property fmtid="{D5CDD505-2E9C-101B-9397-08002B2CF9AE}" pid="5" name="_AuthorEmailDisplayName">
    <vt:lpwstr>MonSun</vt:lpwstr>
  </property>
</Properties>
</file>